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703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<sst xmlns="http://schemas.openxmlformats.org/spreadsheetml/2006/main" count="58" uniqueCount="41">
  <si>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</si>
  <si>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</si>
  <si>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</si>
  <si>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</si>
  <si>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</si>
  <si>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</si>
  <si>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</si>
  <si>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</si>
  <si>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</si>
  <si>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</si>
  <si>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</si>
  <si>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</si>
  <si>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</si>
  <si>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</si>
  <si>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</si>
  <si>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</si>
  <si>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</si>
  <si>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</si>
  <si>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</si>
  <si>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</si>
  <si>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</si>
  <si>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</si>
  <si>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</si>
  <si>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</si>
  <si>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</si>
  <si>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</si>
  <si>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</si>
  <si>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</si>
  <si>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</si>
  <si>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Szkoła Podstawowa nr 1
 w Kłobucku</t>
  </si>
  <si>
    <t>Tabela  nr 1</t>
  </si>
  <si>
    <t>Szkoła Podstawowa nr 1 
w Kłobucku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</si>
  <si>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</si>
  <si>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</si>
  <si>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</si>
  <si>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</si>
  <si>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</si>
  <si>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</si>
  <si>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Tabela  nr   2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</si>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</sst>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N8" sqref="N8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24">
      <c r="A1" s="11" t="s">
        <v>31</v>
      </c>
      <c r="J1" s="1" t="s">
        <v>30</v>
      </c>
    </row>
    <row r="2" s="3" customFormat="1" ht="12.75">
      <c r="A2" s="2"/>
    </row>
    <row r="3" spans="1:11" s="13" customFormat="1" ht="36" customHeight="1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2093976.49</v>
      </c>
      <c r="C9" s="7">
        <f>SUM(C10:C15)</f>
        <v>0</v>
      </c>
      <c r="D9" s="7">
        <f>SUM(D10:D15)</f>
        <v>0</v>
      </c>
      <c r="E9" s="7">
        <f>SUM(E10:E15)</f>
        <v>0</v>
      </c>
      <c r="F9" s="7">
        <f t="shared" si="0"/>
        <v>0</v>
      </c>
      <c r="G9" s="7">
        <v>0</v>
      </c>
      <c r="H9" s="7">
        <v>0</v>
      </c>
      <c r="I9" s="7">
        <v>0</v>
      </c>
      <c r="J9" s="7">
        <f t="shared" si="1"/>
        <v>0</v>
      </c>
      <c r="K9" s="7">
        <f t="shared" si="2"/>
        <v>2093976.49</v>
      </c>
    </row>
    <row r="10" spans="1:11" ht="30" customHeight="1">
      <c r="A10" s="8" t="s">
        <v>14</v>
      </c>
      <c r="B10" s="7">
        <v>121330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121330</v>
      </c>
    </row>
    <row r="11" spans="1:11" ht="4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1912848.93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1912848.93</v>
      </c>
    </row>
    <row r="13" spans="1:11" ht="45" customHeight="1">
      <c r="A13" s="8" t="s">
        <v>28</v>
      </c>
      <c r="B13" s="7">
        <v>33200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33200</v>
      </c>
    </row>
    <row r="14" spans="1:11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0</v>
      </c>
    </row>
    <row r="15" spans="1:11" ht="30" customHeight="1">
      <c r="A15" s="8" t="s">
        <v>18</v>
      </c>
      <c r="B15" s="7">
        <v>26597.56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26597.56</v>
      </c>
    </row>
    <row r="16" spans="1:11" ht="45" customHeight="1">
      <c r="A16" s="9" t="s">
        <v>19</v>
      </c>
      <c r="B16" s="10">
        <f>B8+B9</f>
        <v>2093976.49</v>
      </c>
      <c r="C16" s="10">
        <f aca="true" t="shared" si="3" ref="C16:K16">C8+C9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2093976.49</v>
      </c>
    </row>
    <row r="19" spans="1:10" s="12" customFormat="1" ht="66" customHeight="1">
      <c r="A19" s="12" t="s">
        <v>32</v>
      </c>
      <c r="E19" s="12" t="s">
        <v>33</v>
      </c>
      <c r="I19" s="15" t="s">
        <v>34</v>
      </c>
      <c r="J19" s="15"/>
    </row>
    <row r="20" spans="1:10" s="14" customFormat="1" ht="8.25">
      <c r="A20" s="14" t="s">
        <v>35</v>
      </c>
      <c r="E20" s="14" t="s">
        <v>36</v>
      </c>
      <c r="I20" s="16" t="s">
        <v>37</v>
      </c>
      <c r="J20" s="16"/>
    </row>
  </sheetData>
  <sheetProtection selectLockedCells="1" selectUnlockedCells="1"/>
  <mergeCells count="10">
    <mergeCell ref="I19:J19"/>
    <mergeCell ref="I20:J20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6" sqref="J6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24">
      <c r="A1" s="11" t="s">
        <v>29</v>
      </c>
      <c r="G1" s="1" t="s">
        <v>38</v>
      </c>
    </row>
    <row r="2" ht="12.75">
      <c r="A2" s="2"/>
    </row>
    <row r="3" spans="1:8" s="12" customFormat="1" ht="25.5" customHeight="1">
      <c r="A3" s="17" t="s">
        <v>40</v>
      </c>
      <c r="B3" s="17"/>
      <c r="C3" s="17"/>
      <c r="D3" s="17"/>
      <c r="E3" s="17"/>
      <c r="F3" s="17"/>
      <c r="G3" s="17"/>
      <c r="H3" s="17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776091.37</v>
      </c>
      <c r="C9" s="7">
        <f>SUM(C10:C15)</f>
        <v>0</v>
      </c>
      <c r="D9" s="7">
        <f>SUM(D10:D15)</f>
        <v>71724.22</v>
      </c>
      <c r="E9" s="7">
        <f>SUM(E10:E15)</f>
        <v>0</v>
      </c>
      <c r="F9" s="7">
        <f>SUM(C9:E9)</f>
        <v>71724.22</v>
      </c>
      <c r="G9" s="7">
        <v>0</v>
      </c>
      <c r="H9" s="7">
        <f aca="true" t="shared" si="0" ref="H9:H15">B9+F9-G9</f>
        <v>847815.59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737213.58</v>
      </c>
      <c r="C12" s="7">
        <v>0</v>
      </c>
      <c r="D12" s="7">
        <v>66358.51</v>
      </c>
      <c r="E12" s="7">
        <v>0</v>
      </c>
      <c r="F12" s="7">
        <f t="shared" si="1"/>
        <v>66358.51</v>
      </c>
      <c r="G12" s="7">
        <v>0</v>
      </c>
      <c r="H12" s="7">
        <f t="shared" si="0"/>
        <v>803572.09</v>
      </c>
    </row>
    <row r="13" spans="1:8" ht="45" customHeight="1">
      <c r="A13" s="8" t="s">
        <v>24</v>
      </c>
      <c r="B13" s="7">
        <v>18071.66</v>
      </c>
      <c r="C13" s="7">
        <v>0</v>
      </c>
      <c r="D13" s="7">
        <v>2470</v>
      </c>
      <c r="E13" s="7">
        <v>0</v>
      </c>
      <c r="F13" s="7">
        <f t="shared" si="1"/>
        <v>2470</v>
      </c>
      <c r="G13" s="7">
        <v>0</v>
      </c>
      <c r="H13" s="7">
        <f t="shared" si="0"/>
        <v>20541.66</v>
      </c>
    </row>
    <row r="14" spans="1:8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0</v>
      </c>
    </row>
    <row r="15" spans="1:8" ht="30" customHeight="1">
      <c r="A15" s="8" t="s">
        <v>18</v>
      </c>
      <c r="B15" s="7">
        <v>20806.13</v>
      </c>
      <c r="C15" s="7">
        <v>0</v>
      </c>
      <c r="D15" s="7">
        <v>2895.71</v>
      </c>
      <c r="E15" s="7">
        <v>0</v>
      </c>
      <c r="F15" s="7">
        <f t="shared" si="1"/>
        <v>2895.71</v>
      </c>
      <c r="G15" s="7">
        <v>0</v>
      </c>
      <c r="H15" s="7">
        <f t="shared" si="0"/>
        <v>23701.84</v>
      </c>
    </row>
    <row r="16" spans="1:8" ht="45" customHeight="1">
      <c r="A16" s="9" t="s">
        <v>19</v>
      </c>
      <c r="B16" s="10">
        <f>B8+B9</f>
        <v>776091.37</v>
      </c>
      <c r="C16" s="10">
        <f aca="true" t="shared" si="2" ref="C16:H16">C8+C9</f>
        <v>0</v>
      </c>
      <c r="D16" s="10">
        <f t="shared" si="2"/>
        <v>71724.22</v>
      </c>
      <c r="E16" s="10">
        <f t="shared" si="2"/>
        <v>0</v>
      </c>
      <c r="F16" s="10">
        <f t="shared" si="2"/>
        <v>71724.22</v>
      </c>
      <c r="G16" s="10">
        <f t="shared" si="2"/>
        <v>0</v>
      </c>
      <c r="H16" s="10">
        <f t="shared" si="2"/>
        <v>847815.59</v>
      </c>
    </row>
    <row r="19" spans="1:8" s="12" customFormat="1" ht="66" customHeight="1">
      <c r="A19" s="12" t="s">
        <v>32</v>
      </c>
      <c r="E19" s="12" t="s">
        <v>33</v>
      </c>
      <c r="G19" s="15" t="s">
        <v>34</v>
      </c>
      <c r="H19" s="15"/>
    </row>
    <row r="20" spans="1:8" s="14" customFormat="1" ht="8.25">
      <c r="A20" s="14" t="s">
        <v>35</v>
      </c>
      <c r="E20" s="14" t="s">
        <v>36</v>
      </c>
      <c r="G20" s="16" t="s">
        <v>37</v>
      </c>
      <c r="H20" s="16"/>
    </row>
  </sheetData>
  <sheetProtection selectLockedCells="1" selectUnlockedCells="1"/>
  <mergeCells count="9">
    <mergeCell ref="G19:H19"/>
    <mergeCell ref="G20:H20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2021-03-12T11:11:51Z</cp:lastPrinted>
  <dcterms:created xsi:type="dcterms:W3CDTF">2018-12-06T06:27:00Z</dcterms:created>
  <dcterms:modified xsi:type="dcterms:W3CDTF">2021-05-24T09:30:50Z</dcterms:modified>
  <cp:category/>
  <cp:version/>
  <cp:contentType/>
  <cp:contentStatus/>
</cp:coreProperties>
</file>